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010" activeTab="0"/>
  </bookViews>
  <sheets>
    <sheet name="4 гурух харажатлари (2)" sheetId="1" r:id="rId1"/>
  </sheets>
  <definedNames>
    <definedName name="_xlnm.Print_Area" localSheetId="0">'4 гурух харажатлари (2)'!$A$1:$M$23</definedName>
  </definedNames>
  <calcPr fullCalcOnLoad="1"/>
</workbook>
</file>

<file path=xl/sharedStrings.xml><?xml version="1.0" encoding="utf-8"?>
<sst xmlns="http://schemas.openxmlformats.org/spreadsheetml/2006/main" count="119" uniqueCount="65">
  <si>
    <t>Т/р</t>
  </si>
  <si>
    <t>Маълумотлар</t>
  </si>
  <si>
    <t>Иқтисодий тасниф бўйича ҳаражатлар моддаси</t>
  </si>
  <si>
    <t>Харид қилинган товарлар ва хизматлар номи</t>
  </si>
  <si>
    <t>Молиялаштириш манбаси (бюджет/ бюджетдан ташқари маблағлар ҳисобидан)</t>
  </si>
  <si>
    <t>Ҳарид жараёнини амалга ошириш тури</t>
  </si>
  <si>
    <t>Лот/шартнома рақами</t>
  </si>
  <si>
    <t>Ҳарид қилинаётган товарлар (хизматлар) ўлчов бирлиги (имконият даражасида)</t>
  </si>
  <si>
    <t>Харид қилинаётган (хизматлар) микдори (ҳажми)</t>
  </si>
  <si>
    <t>Битим (шартнома) товарлар (хизматлар) бир бирлиги нархи (тарифи)</t>
  </si>
  <si>
    <t>Ҳарид қилинган товарлар (хизматлар) жами миқдори (ҳажми) қиймати (сўм)</t>
  </si>
  <si>
    <t>Етказиб берувчи номи</t>
  </si>
  <si>
    <t>Шартнома тузилган ой</t>
  </si>
  <si>
    <t>42 99 990</t>
  </si>
  <si>
    <t>январь</t>
  </si>
  <si>
    <t>42 92 200</t>
  </si>
  <si>
    <t>ПҚ-3953 27.09.2018й.</t>
  </si>
  <si>
    <t>42 92 100</t>
  </si>
  <si>
    <t>shop.uzex.uz</t>
  </si>
  <si>
    <t>февраль</t>
  </si>
  <si>
    <t>март</t>
  </si>
  <si>
    <t>2021 йил 1 чорақ давомида ўтказилган танловлар (тендерлар) ва амалга оширилган давлат харидлари тўғрисида</t>
  </si>
  <si>
    <t>бюджетдан ташқари</t>
  </si>
  <si>
    <t>Почта алоқаси хизматлари</t>
  </si>
  <si>
    <t>1927303/2</t>
  </si>
  <si>
    <t>хизмат</t>
  </si>
  <si>
    <t>"Ўзбекистон почтаси" АЖ</t>
  </si>
  <si>
    <t>СЗЭП "Е-ХАТ"</t>
  </si>
  <si>
    <t>1962820/1118-2021/ЕХАТ</t>
  </si>
  <si>
    <t>ООО"UNICON-SOFT"</t>
  </si>
  <si>
    <t>559-2021/IJRO</t>
  </si>
  <si>
    <t xml:space="preserve">Маиший техникани амалий ўрганиш </t>
  </si>
  <si>
    <t>3121545/7565646</t>
  </si>
  <si>
    <t>OOO "SARDOR-SERVIS"</t>
  </si>
  <si>
    <t>3122834/7569441</t>
  </si>
  <si>
    <t>42 52 110</t>
  </si>
  <si>
    <t>Жесткий диск</t>
  </si>
  <si>
    <t>8885473/8890333</t>
  </si>
  <si>
    <t>дона</t>
  </si>
  <si>
    <t>СП "SAM LEADER-COMPUTERS"</t>
  </si>
  <si>
    <t>Хаб 8 Port</t>
  </si>
  <si>
    <t>8893125/8906089</t>
  </si>
  <si>
    <t>OOO"GULISTAN TRADE"</t>
  </si>
  <si>
    <t>Коммутатор</t>
  </si>
  <si>
    <t>8894837/8913403</t>
  </si>
  <si>
    <t>OOO"BUYUK KELAJAK YO'LIDA YUKSALISH"</t>
  </si>
  <si>
    <t>Фукаролик жавобгарлигини мажбурий суғурта килиш</t>
  </si>
  <si>
    <t>2029827/10-13058110000337</t>
  </si>
  <si>
    <t>АO"Ўзагросуғурта"</t>
  </si>
  <si>
    <t>Сетевой фильтр входное напряжение</t>
  </si>
  <si>
    <t>8915306/8967279</t>
  </si>
  <si>
    <t>OOO RAXMATULLOYEV IZZATILLO MUZAFFAR O'G'LI</t>
  </si>
  <si>
    <t>XK"Virgo Group"</t>
  </si>
  <si>
    <t>8915376/8967809</t>
  </si>
  <si>
    <t>Ўқув курси</t>
  </si>
  <si>
    <t>ЎРҚ-472 09.04.2018й.          44-модда</t>
  </si>
  <si>
    <t>2089341/КД-3</t>
  </si>
  <si>
    <t>ООО "МЦФЭР-У"</t>
  </si>
  <si>
    <t>Интернет хизматлари</t>
  </si>
  <si>
    <t>бюджет</t>
  </si>
  <si>
    <t>1921495/18258</t>
  </si>
  <si>
    <t>OOO "NET TELEVISION"</t>
  </si>
  <si>
    <t>41 21 200</t>
  </si>
  <si>
    <t>42 91 000</t>
  </si>
  <si>
    <t>Тошкент шаҳар Архив иши ҳудудий бошқармаси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</si>
</sst>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_р_._-;\-* #,##0.00_р_._-;_-* &quot; &quot;??_р_._-;_-@_-"/>
    <numFmt numFmtId="179" formatCode="0.0%"/>
    <numFmt numFmtId="180" formatCode="_-* #,##0.0_р_._-;\-* #,##0.0_р_._-;_-* &quot;-&quot;??_р_._-;_-@_-"/>
    <numFmt numFmtId="181" formatCode="_-* #,##0.0_р_._-;\-* #,##0.0_р_._-;_-* &quot; &quot;??_р_._-;_-@_-"/>
    <numFmt numFmtId="182" formatCode="_-* #,##0.0\ _₽_-;\-* #,##0.0\ _₽_-;_-* &quot;-&quot;?\ _₽_-;_-@_-"/>
    <numFmt numFmtId="183" formatCode="_-* #,##0.000_р_._-;\-* #,##0.000_р_._-;_-* &quot;-&quot;??_р_._-;_-@_-"/>
    <numFmt numFmtId="184" formatCode="_-* #,##0_р_._-;\-* #,##0_р_._-;_-* &quot;-&quot;??_р_._-;_-@_-"/>
  </numFmts>
  <fonts count="51"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6" fillId="33" borderId="0" xfId="53" applyFill="1" applyAlignment="1">
      <alignment/>
      <protection/>
    </xf>
    <xf numFmtId="0" fontId="26" fillId="33" borderId="0" xfId="53" applyFill="1">
      <alignment/>
      <protection/>
    </xf>
    <xf numFmtId="0" fontId="45" fillId="33" borderId="10" xfId="53" applyFont="1" applyFill="1" applyBorder="1" applyAlignment="1">
      <alignment vertical="center" wrapText="1"/>
      <protection/>
    </xf>
    <xf numFmtId="0" fontId="45" fillId="33" borderId="10" xfId="53" applyFont="1" applyFill="1" applyBorder="1" applyAlignment="1">
      <alignment horizontal="center" vertical="center" wrapText="1"/>
      <protection/>
    </xf>
    <xf numFmtId="0" fontId="45" fillId="33" borderId="0" xfId="53" applyFont="1" applyFill="1" applyAlignment="1">
      <alignment vertical="center" wrapText="1"/>
      <protection/>
    </xf>
    <xf numFmtId="0" fontId="26" fillId="33" borderId="0" xfId="53" applyFont="1" applyFill="1">
      <alignment/>
      <protection/>
    </xf>
    <xf numFmtId="0" fontId="46" fillId="33" borderId="10" xfId="53" applyFont="1" applyFill="1" applyBorder="1" applyAlignment="1">
      <alignment horizontal="center" vertical="center" wrapText="1"/>
      <protection/>
    </xf>
    <xf numFmtId="0" fontId="47" fillId="33" borderId="10" xfId="53" applyFont="1" applyFill="1" applyBorder="1" applyAlignment="1">
      <alignment horizontal="center" vertical="center" wrapText="1"/>
      <protection/>
    </xf>
    <xf numFmtId="0" fontId="46" fillId="33" borderId="0" xfId="53" applyFont="1" applyFill="1" applyAlignment="1">
      <alignment vertical="center" wrapText="1"/>
      <protection/>
    </xf>
    <xf numFmtId="165" fontId="26" fillId="33" borderId="0" xfId="53" applyNumberFormat="1" applyFill="1">
      <alignment/>
      <protection/>
    </xf>
    <xf numFmtId="0" fontId="26" fillId="33" borderId="0" xfId="53" applyFill="1" applyAlignment="1">
      <alignment horizontal="center"/>
      <protection/>
    </xf>
    <xf numFmtId="0" fontId="35" fillId="33" borderId="0" xfId="53" applyFont="1" applyFill="1" applyAlignment="1">
      <alignment horizontal="center"/>
      <protection/>
    </xf>
    <xf numFmtId="165" fontId="26" fillId="33" borderId="0" xfId="64" applyFill="1" applyAlignment="1">
      <alignment/>
    </xf>
    <xf numFmtId="184" fontId="47" fillId="33" borderId="10" xfId="62" applyNumberFormat="1" applyFont="1" applyFill="1" applyBorder="1" applyAlignment="1">
      <alignment horizontal="center" vertical="center" wrapText="1"/>
    </xf>
    <xf numFmtId="0" fontId="26" fillId="33" borderId="11" xfId="53" applyFill="1" applyBorder="1">
      <alignment/>
      <protection/>
    </xf>
    <xf numFmtId="3" fontId="47" fillId="33" borderId="10" xfId="53" applyNumberFormat="1" applyFont="1" applyFill="1" applyBorder="1" applyAlignment="1">
      <alignment horizontal="center" vertical="center" wrapText="1"/>
      <protection/>
    </xf>
    <xf numFmtId="0" fontId="48" fillId="33" borderId="10" xfId="53" applyFont="1" applyFill="1" applyBorder="1" applyAlignment="1">
      <alignment horizontal="center" vertical="center" wrapText="1"/>
      <protection/>
    </xf>
    <xf numFmtId="0" fontId="49" fillId="33" borderId="10" xfId="53" applyFont="1" applyFill="1" applyBorder="1" applyAlignment="1">
      <alignment horizontal="center" vertical="center" wrapText="1"/>
      <protection/>
    </xf>
    <xf numFmtId="0" fontId="47" fillId="33" borderId="12" xfId="53" applyFont="1" applyFill="1" applyBorder="1" applyAlignment="1">
      <alignment horizontal="center" vertical="center" wrapText="1"/>
      <protection/>
    </xf>
    <xf numFmtId="0" fontId="47" fillId="33" borderId="11" xfId="53" applyFont="1" applyFill="1" applyBorder="1" applyAlignment="1">
      <alignment horizontal="center" vertical="center" wrapText="1"/>
      <protection/>
    </xf>
    <xf numFmtId="0" fontId="26" fillId="33" borderId="12" xfId="42" applyFont="1" applyFill="1" applyBorder="1" applyAlignment="1">
      <alignment horizontal="center" vertical="center" wrapText="1"/>
    </xf>
    <xf numFmtId="0" fontId="46" fillId="33" borderId="12" xfId="53" applyFont="1" applyFill="1" applyBorder="1" applyAlignment="1">
      <alignment horizontal="center" vertical="center" wrapText="1"/>
      <protection/>
    </xf>
    <xf numFmtId="165" fontId="47" fillId="33" borderId="10" xfId="64" applyFont="1" applyFill="1" applyBorder="1" applyAlignment="1">
      <alignment vertical="center" wrapText="1"/>
    </xf>
    <xf numFmtId="165" fontId="47" fillId="33" borderId="12" xfId="64" applyFont="1" applyFill="1" applyBorder="1" applyAlignment="1">
      <alignment vertical="center" wrapText="1"/>
    </xf>
    <xf numFmtId="165" fontId="47" fillId="33" borderId="11" xfId="64" applyFont="1" applyFill="1" applyBorder="1" applyAlignment="1">
      <alignment vertical="center" wrapText="1"/>
    </xf>
    <xf numFmtId="165" fontId="47" fillId="33" borderId="13" xfId="64" applyFont="1" applyFill="1" applyBorder="1" applyAlignment="1">
      <alignment vertical="center" wrapText="1"/>
    </xf>
    <xf numFmtId="0" fontId="47" fillId="33" borderId="14" xfId="53" applyFont="1" applyFill="1" applyBorder="1" applyAlignment="1">
      <alignment horizontal="center" vertical="center" wrapText="1"/>
      <protection/>
    </xf>
    <xf numFmtId="0" fontId="47" fillId="33" borderId="15" xfId="53" applyFont="1" applyFill="1" applyBorder="1" applyAlignment="1">
      <alignment horizontal="center" vertical="center" wrapText="1"/>
      <protection/>
    </xf>
    <xf numFmtId="0" fontId="47" fillId="33" borderId="16" xfId="53" applyFont="1" applyFill="1" applyBorder="1" applyAlignment="1">
      <alignment horizontal="center" vertical="center" wrapText="1"/>
      <protection/>
    </xf>
    <xf numFmtId="0" fontId="47" fillId="33" borderId="17" xfId="53" applyFont="1" applyFill="1" applyBorder="1" applyAlignment="1">
      <alignment horizontal="center" vertical="center" wrapText="1"/>
      <protection/>
    </xf>
    <xf numFmtId="0" fontId="47" fillId="33" borderId="18" xfId="53" applyFont="1" applyFill="1" applyBorder="1" applyAlignment="1">
      <alignment horizontal="center" vertical="center" wrapText="1"/>
      <protection/>
    </xf>
    <xf numFmtId="0" fontId="47" fillId="33" borderId="13" xfId="53" applyFont="1" applyFill="1" applyBorder="1" applyAlignment="1">
      <alignment horizontal="center" vertical="center" wrapText="1"/>
      <protection/>
    </xf>
    <xf numFmtId="0" fontId="26" fillId="33" borderId="12" xfId="42" applyFont="1" applyFill="1" applyBorder="1" applyAlignment="1">
      <alignment horizontal="center" vertical="center" wrapText="1"/>
    </xf>
    <xf numFmtId="0" fontId="46" fillId="33" borderId="19" xfId="53" applyFont="1" applyFill="1" applyBorder="1" applyAlignment="1">
      <alignment horizontal="center" vertical="center" wrapText="1"/>
      <protection/>
    </xf>
    <xf numFmtId="0" fontId="46" fillId="33" borderId="11" xfId="53" applyFont="1" applyFill="1" applyBorder="1" applyAlignment="1">
      <alignment horizontal="center" vertical="center" wrapText="1"/>
      <protection/>
    </xf>
    <xf numFmtId="0" fontId="46" fillId="33" borderId="17" xfId="53" applyFont="1" applyFill="1" applyBorder="1" applyAlignment="1">
      <alignment horizontal="center" vertical="center" wrapText="1"/>
      <protection/>
    </xf>
    <xf numFmtId="0" fontId="46" fillId="33" borderId="18" xfId="53" applyFont="1" applyFill="1" applyBorder="1" applyAlignment="1">
      <alignment horizontal="center" vertical="center" wrapText="1"/>
      <protection/>
    </xf>
    <xf numFmtId="0" fontId="46" fillId="33" borderId="13" xfId="53" applyFont="1" applyFill="1" applyBorder="1" applyAlignment="1">
      <alignment horizontal="center" vertical="center" wrapText="1"/>
      <protection/>
    </xf>
    <xf numFmtId="0" fontId="47" fillId="33" borderId="12" xfId="53" applyFont="1" applyFill="1" applyBorder="1" applyAlignment="1">
      <alignment horizontal="center" vertical="center" wrapText="1"/>
      <protection/>
    </xf>
    <xf numFmtId="0" fontId="47" fillId="33" borderId="11" xfId="53" applyFont="1" applyFill="1" applyBorder="1" applyAlignment="1">
      <alignment horizontal="center" vertical="center" wrapText="1"/>
      <protection/>
    </xf>
    <xf numFmtId="165" fontId="47" fillId="33" borderId="12" xfId="64" applyFont="1" applyFill="1" applyBorder="1" applyAlignment="1">
      <alignment horizontal="center" vertical="center" wrapText="1"/>
    </xf>
    <xf numFmtId="165" fontId="47" fillId="33" borderId="11" xfId="64" applyFont="1" applyFill="1" applyBorder="1" applyAlignment="1">
      <alignment horizontal="center" vertical="center" wrapText="1"/>
    </xf>
    <xf numFmtId="0" fontId="50" fillId="33" borderId="0" xfId="53" applyFont="1" applyFill="1" applyAlignment="1">
      <alignment horizontal="center"/>
      <protection/>
    </xf>
    <xf numFmtId="0" fontId="46" fillId="33" borderId="12" xfId="53" applyFont="1" applyFill="1" applyBorder="1" applyAlignment="1">
      <alignment horizontal="center" vertical="center" wrapText="1"/>
      <protection/>
    </xf>
    <xf numFmtId="0" fontId="47" fillId="33" borderId="19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tabSelected="1" zoomScaleSheetLayoutView="75" workbookViewId="0" topLeftCell="A5">
      <selection activeCell="I7" sqref="I7"/>
    </sheetView>
  </sheetViews>
  <sheetFormatPr defaultColWidth="9.140625" defaultRowHeight="15"/>
  <cols>
    <col min="1" max="1" width="4.28125" style="2" customWidth="1"/>
    <col min="2" max="2" width="6.7109375" style="2" customWidth="1"/>
    <col min="3" max="3" width="16.28125" style="2" customWidth="1"/>
    <col min="4" max="4" width="24.00390625" style="2" customWidth="1"/>
    <col min="5" max="5" width="19.8515625" style="2" customWidth="1"/>
    <col min="6" max="6" width="17.8515625" style="2" customWidth="1"/>
    <col min="7" max="7" width="19.00390625" style="2" customWidth="1"/>
    <col min="8" max="11" width="21.140625" style="2" customWidth="1"/>
    <col min="12" max="12" width="21.140625" style="11" customWidth="1"/>
    <col min="13" max="13" width="15.140625" style="2" customWidth="1"/>
    <col min="14" max="16384" width="9.140625" style="2" customWidth="1"/>
  </cols>
  <sheetData>
    <row r="1" s="1" customFormat="1" ht="15"/>
    <row r="2" spans="2:13" s="1" customFormat="1" ht="18.75">
      <c r="B2" s="43" t="s">
        <v>21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s="1" customFormat="1" ht="18.75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s="1" customFormat="1" ht="18.75">
      <c r="B4" s="43" t="s">
        <v>64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="1" customFormat="1" ht="15"/>
    <row r="6" spans="2:15" ht="110.25">
      <c r="B6" s="3" t="s">
        <v>0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4" t="s">
        <v>11</v>
      </c>
      <c r="M6" s="4" t="s">
        <v>12</v>
      </c>
      <c r="N6" s="5"/>
      <c r="O6" s="5"/>
    </row>
    <row r="7" spans="2:15" s="6" customFormat="1" ht="51" customHeight="1">
      <c r="B7" s="7">
        <v>1</v>
      </c>
      <c r="C7" s="8" t="s">
        <v>17</v>
      </c>
      <c r="D7" s="8" t="s">
        <v>23</v>
      </c>
      <c r="E7" s="8" t="s">
        <v>22</v>
      </c>
      <c r="F7" s="8" t="s">
        <v>16</v>
      </c>
      <c r="G7" s="8" t="s">
        <v>24</v>
      </c>
      <c r="H7" s="8" t="s">
        <v>25</v>
      </c>
      <c r="I7" s="23">
        <v>83</v>
      </c>
      <c r="J7" s="23">
        <v>6000</v>
      </c>
      <c r="K7" s="23">
        <f aca="true" t="shared" si="0" ref="K7:K21">+J7*I7</f>
        <v>498000</v>
      </c>
      <c r="L7" s="7" t="s">
        <v>26</v>
      </c>
      <c r="M7" s="7" t="s">
        <v>14</v>
      </c>
      <c r="N7" s="9"/>
      <c r="O7" s="9"/>
    </row>
    <row r="8" spans="2:15" s="6" customFormat="1" ht="51" customHeight="1">
      <c r="B8" s="7">
        <v>2</v>
      </c>
      <c r="C8" s="8" t="s">
        <v>15</v>
      </c>
      <c r="D8" s="8" t="s">
        <v>58</v>
      </c>
      <c r="E8" s="8" t="s">
        <v>59</v>
      </c>
      <c r="F8" s="8" t="s">
        <v>16</v>
      </c>
      <c r="G8" s="8" t="s">
        <v>60</v>
      </c>
      <c r="H8" s="8" t="s">
        <v>25</v>
      </c>
      <c r="I8" s="23">
        <v>3</v>
      </c>
      <c r="J8" s="23">
        <v>270000</v>
      </c>
      <c r="K8" s="23">
        <f>+J8*I8</f>
        <v>810000</v>
      </c>
      <c r="L8" s="17" t="s">
        <v>61</v>
      </c>
      <c r="M8" s="7" t="s">
        <v>14</v>
      </c>
      <c r="N8" s="9"/>
      <c r="O8" s="9"/>
    </row>
    <row r="9" spans="2:15" s="6" customFormat="1" ht="49.5" customHeight="1">
      <c r="B9" s="7">
        <v>3</v>
      </c>
      <c r="C9" s="14" t="s">
        <v>15</v>
      </c>
      <c r="D9" s="8" t="s">
        <v>27</v>
      </c>
      <c r="E9" s="8" t="s">
        <v>22</v>
      </c>
      <c r="F9" s="8" t="s">
        <v>16</v>
      </c>
      <c r="G9" s="8" t="s">
        <v>28</v>
      </c>
      <c r="H9" s="8" t="s">
        <v>25</v>
      </c>
      <c r="I9" s="23">
        <v>1</v>
      </c>
      <c r="J9" s="23">
        <v>230000</v>
      </c>
      <c r="K9" s="23">
        <v>230000</v>
      </c>
      <c r="L9" s="7" t="s">
        <v>29</v>
      </c>
      <c r="M9" s="7" t="s">
        <v>14</v>
      </c>
      <c r="N9" s="9"/>
      <c r="O9" s="9"/>
    </row>
    <row r="10" spans="2:15" ht="49.5" customHeight="1">
      <c r="B10" s="7">
        <v>4</v>
      </c>
      <c r="C10" s="14" t="s">
        <v>15</v>
      </c>
      <c r="D10" s="8" t="s">
        <v>27</v>
      </c>
      <c r="E10" s="8" t="s">
        <v>22</v>
      </c>
      <c r="F10" s="8" t="s">
        <v>16</v>
      </c>
      <c r="G10" s="8" t="s">
        <v>30</v>
      </c>
      <c r="H10" s="19" t="s">
        <v>25</v>
      </c>
      <c r="I10" s="24">
        <v>12</v>
      </c>
      <c r="J10" s="24">
        <v>147180</v>
      </c>
      <c r="K10" s="24">
        <f t="shared" si="0"/>
        <v>1766160</v>
      </c>
      <c r="L10" s="22" t="s">
        <v>29</v>
      </c>
      <c r="M10" s="7" t="s">
        <v>14</v>
      </c>
      <c r="N10" s="5"/>
      <c r="O10" s="5"/>
    </row>
    <row r="11" spans="2:15" ht="31.5" customHeight="1">
      <c r="B11" s="44">
        <v>5</v>
      </c>
      <c r="C11" s="39" t="s">
        <v>13</v>
      </c>
      <c r="D11" s="39" t="s">
        <v>31</v>
      </c>
      <c r="E11" s="27" t="s">
        <v>22</v>
      </c>
      <c r="F11" s="19" t="s">
        <v>18</v>
      </c>
      <c r="G11" s="30" t="s">
        <v>32</v>
      </c>
      <c r="H11" s="39" t="s">
        <v>25</v>
      </c>
      <c r="I11" s="24">
        <v>1</v>
      </c>
      <c r="J11" s="41">
        <v>66670</v>
      </c>
      <c r="K11" s="41">
        <v>66670</v>
      </c>
      <c r="L11" s="33" t="s">
        <v>33</v>
      </c>
      <c r="M11" s="36" t="s">
        <v>14</v>
      </c>
      <c r="N11" s="5"/>
      <c r="O11" s="5"/>
    </row>
    <row r="12" spans="2:15" ht="14.25" customHeight="1">
      <c r="B12" s="34"/>
      <c r="C12" s="45"/>
      <c r="D12" s="45"/>
      <c r="E12" s="28"/>
      <c r="F12" s="15"/>
      <c r="G12" s="31"/>
      <c r="H12" s="40"/>
      <c r="I12" s="25"/>
      <c r="J12" s="42"/>
      <c r="K12" s="42"/>
      <c r="L12" s="34"/>
      <c r="M12" s="37"/>
      <c r="N12" s="5"/>
      <c r="O12" s="5"/>
    </row>
    <row r="13" spans="2:15" ht="27" customHeight="1" hidden="1">
      <c r="B13" s="35"/>
      <c r="C13" s="40"/>
      <c r="D13" s="40"/>
      <c r="E13" s="29"/>
      <c r="F13" s="20"/>
      <c r="G13" s="32"/>
      <c r="H13" s="20"/>
      <c r="I13" s="26"/>
      <c r="J13" s="25"/>
      <c r="K13" s="26"/>
      <c r="L13" s="35"/>
      <c r="M13" s="38"/>
      <c r="N13" s="5"/>
      <c r="O13" s="5"/>
    </row>
    <row r="14" spans="2:13" ht="39" customHeight="1">
      <c r="B14" s="7">
        <v>6</v>
      </c>
      <c r="C14" s="8" t="s">
        <v>13</v>
      </c>
      <c r="D14" s="19" t="s">
        <v>31</v>
      </c>
      <c r="E14" s="8" t="s">
        <v>22</v>
      </c>
      <c r="F14" s="20" t="s">
        <v>18</v>
      </c>
      <c r="G14" s="8" t="s">
        <v>34</v>
      </c>
      <c r="H14" s="20" t="s">
        <v>25</v>
      </c>
      <c r="I14" s="25">
        <v>8</v>
      </c>
      <c r="J14" s="25">
        <v>66670</v>
      </c>
      <c r="K14" s="25">
        <f t="shared" si="0"/>
        <v>533360</v>
      </c>
      <c r="L14" s="21" t="s">
        <v>33</v>
      </c>
      <c r="M14" s="7" t="s">
        <v>19</v>
      </c>
    </row>
    <row r="15" spans="2:13" ht="36.75" customHeight="1">
      <c r="B15" s="7">
        <v>7</v>
      </c>
      <c r="C15" s="16" t="s">
        <v>35</v>
      </c>
      <c r="D15" s="8" t="s">
        <v>36</v>
      </c>
      <c r="E15" s="8" t="s">
        <v>22</v>
      </c>
      <c r="F15" s="20" t="s">
        <v>18</v>
      </c>
      <c r="G15" s="8" t="s">
        <v>37</v>
      </c>
      <c r="H15" s="8" t="s">
        <v>38</v>
      </c>
      <c r="I15" s="23">
        <v>1</v>
      </c>
      <c r="J15" s="23">
        <v>1398000</v>
      </c>
      <c r="K15" s="23">
        <v>1398000</v>
      </c>
      <c r="L15" s="17" t="s">
        <v>39</v>
      </c>
      <c r="M15" s="7" t="s">
        <v>19</v>
      </c>
    </row>
    <row r="16" spans="2:13" ht="51.75" customHeight="1">
      <c r="B16" s="7">
        <v>8</v>
      </c>
      <c r="C16" s="16" t="s">
        <v>35</v>
      </c>
      <c r="D16" s="20" t="s">
        <v>40</v>
      </c>
      <c r="E16" s="8" t="s">
        <v>22</v>
      </c>
      <c r="F16" s="20" t="s">
        <v>18</v>
      </c>
      <c r="G16" s="8" t="s">
        <v>41</v>
      </c>
      <c r="H16" s="8" t="s">
        <v>38</v>
      </c>
      <c r="I16" s="23">
        <v>2</v>
      </c>
      <c r="J16" s="23">
        <v>249999</v>
      </c>
      <c r="K16" s="23">
        <f t="shared" si="0"/>
        <v>499998</v>
      </c>
      <c r="L16" s="8" t="s">
        <v>42</v>
      </c>
      <c r="M16" s="7" t="s">
        <v>19</v>
      </c>
    </row>
    <row r="17" spans="2:13" ht="34.5" customHeight="1">
      <c r="B17" s="7">
        <v>9</v>
      </c>
      <c r="C17" s="8" t="s">
        <v>35</v>
      </c>
      <c r="D17" s="8" t="s">
        <v>43</v>
      </c>
      <c r="E17" s="8" t="s">
        <v>22</v>
      </c>
      <c r="F17" s="20" t="s">
        <v>18</v>
      </c>
      <c r="G17" s="8" t="s">
        <v>44</v>
      </c>
      <c r="H17" s="8" t="s">
        <v>38</v>
      </c>
      <c r="I17" s="23">
        <v>1</v>
      </c>
      <c r="J17" s="23">
        <v>850000</v>
      </c>
      <c r="K17" s="23">
        <f t="shared" si="0"/>
        <v>850000</v>
      </c>
      <c r="L17" s="17" t="s">
        <v>45</v>
      </c>
      <c r="M17" s="7" t="s">
        <v>19</v>
      </c>
    </row>
    <row r="18" spans="2:13" ht="45">
      <c r="B18" s="7">
        <v>10</v>
      </c>
      <c r="C18" s="8" t="s">
        <v>62</v>
      </c>
      <c r="D18" s="8" t="s">
        <v>46</v>
      </c>
      <c r="E18" s="8" t="s">
        <v>22</v>
      </c>
      <c r="F18" s="8" t="s">
        <v>16</v>
      </c>
      <c r="G18" s="8" t="s">
        <v>47</v>
      </c>
      <c r="H18" s="8" t="s">
        <v>25</v>
      </c>
      <c r="I18" s="23">
        <v>1</v>
      </c>
      <c r="J18" s="23">
        <v>107327.38</v>
      </c>
      <c r="K18" s="23">
        <f t="shared" si="0"/>
        <v>107327.38</v>
      </c>
      <c r="L18" s="7" t="s">
        <v>48</v>
      </c>
      <c r="M18" s="7" t="s">
        <v>19</v>
      </c>
    </row>
    <row r="19" spans="2:13" ht="48">
      <c r="B19" s="7">
        <v>11</v>
      </c>
      <c r="C19" s="8" t="s">
        <v>35</v>
      </c>
      <c r="D19" s="8" t="s">
        <v>49</v>
      </c>
      <c r="E19" s="8" t="s">
        <v>22</v>
      </c>
      <c r="F19" s="20" t="s">
        <v>18</v>
      </c>
      <c r="G19" s="8" t="s">
        <v>50</v>
      </c>
      <c r="H19" s="8" t="s">
        <v>38</v>
      </c>
      <c r="I19" s="23">
        <v>2</v>
      </c>
      <c r="J19" s="23">
        <v>82550</v>
      </c>
      <c r="K19" s="23">
        <f t="shared" si="0"/>
        <v>165100</v>
      </c>
      <c r="L19" s="18" t="s">
        <v>51</v>
      </c>
      <c r="M19" s="7" t="s">
        <v>20</v>
      </c>
    </row>
    <row r="20" spans="2:13" ht="40.5" customHeight="1">
      <c r="B20" s="7">
        <v>12</v>
      </c>
      <c r="C20" s="8" t="s">
        <v>35</v>
      </c>
      <c r="D20" s="8" t="s">
        <v>36</v>
      </c>
      <c r="E20" s="8" t="s">
        <v>22</v>
      </c>
      <c r="F20" s="20" t="s">
        <v>18</v>
      </c>
      <c r="G20" s="8" t="s">
        <v>53</v>
      </c>
      <c r="H20" s="8" t="s">
        <v>38</v>
      </c>
      <c r="I20" s="23">
        <v>1</v>
      </c>
      <c r="J20" s="23">
        <v>620000</v>
      </c>
      <c r="K20" s="23">
        <f t="shared" si="0"/>
        <v>620000</v>
      </c>
      <c r="L20" s="7" t="s">
        <v>52</v>
      </c>
      <c r="M20" s="7" t="s">
        <v>20</v>
      </c>
    </row>
    <row r="21" spans="2:13" ht="50.25" customHeight="1">
      <c r="B21" s="7">
        <v>13</v>
      </c>
      <c r="C21" s="8" t="s">
        <v>63</v>
      </c>
      <c r="D21" s="8" t="s">
        <v>54</v>
      </c>
      <c r="E21" s="8" t="s">
        <v>22</v>
      </c>
      <c r="F21" s="8" t="s">
        <v>55</v>
      </c>
      <c r="G21" s="8" t="s">
        <v>56</v>
      </c>
      <c r="H21" s="8" t="s">
        <v>25</v>
      </c>
      <c r="I21" s="23">
        <v>1</v>
      </c>
      <c r="J21" s="23">
        <v>1650000</v>
      </c>
      <c r="K21" s="23">
        <f t="shared" si="0"/>
        <v>1650000</v>
      </c>
      <c r="L21" s="7" t="s">
        <v>57</v>
      </c>
      <c r="M21" s="7" t="s">
        <v>20</v>
      </c>
    </row>
    <row r="22" ht="15">
      <c r="K22" s="10"/>
    </row>
    <row r="23" spans="10:12" ht="15">
      <c r="J23" s="10"/>
      <c r="K23" s="12"/>
      <c r="L23" s="12"/>
    </row>
    <row r="24" ht="15">
      <c r="K24" s="12"/>
    </row>
    <row r="25" spans="11:12" ht="15">
      <c r="K25" s="12"/>
      <c r="L25" s="13"/>
    </row>
    <row r="26" ht="15">
      <c r="K26" s="10"/>
    </row>
    <row r="27" ht="15">
      <c r="K27" s="10"/>
    </row>
    <row r="29" ht="15">
      <c r="K29" s="10"/>
    </row>
    <row r="30" ht="15">
      <c r="K30" s="10"/>
    </row>
  </sheetData>
  <sheetProtection/>
  <mergeCells count="13">
    <mergeCell ref="B2:M2"/>
    <mergeCell ref="B3:M3"/>
    <mergeCell ref="B4:M4"/>
    <mergeCell ref="B11:B13"/>
    <mergeCell ref="C11:C13"/>
    <mergeCell ref="D11:D13"/>
    <mergeCell ref="E11:E13"/>
    <mergeCell ref="G11:G13"/>
    <mergeCell ref="L11:L13"/>
    <mergeCell ref="M11:M13"/>
    <mergeCell ref="H11:H12"/>
    <mergeCell ref="J11:J12"/>
    <mergeCell ref="K11:K12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2021-05-19T05:08:59Z</dcterms:modified>
  <cp:category/>
  <cp:version/>
  <cp:contentType/>
  <cp:contentStatus/>
</cp:coreProperties>
</file>